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  <c r="B5"/>
  <c r="B8"/>
  <c r="E11"/>
  <c r="A5"/>
  <c r="C5"/>
  <c r="E8" l="1"/>
  <c r="E5" l="1"/>
</calcChain>
</file>

<file path=xl/sharedStrings.xml><?xml version="1.0" encoding="utf-8"?>
<sst xmlns="http://schemas.openxmlformats.org/spreadsheetml/2006/main" count="12" uniqueCount="12">
  <si>
    <t>Screen area</t>
  </si>
  <si>
    <t>Total robot area</t>
  </si>
  <si>
    <t>Feeding rate</t>
  </si>
  <si>
    <t>Chloroplasts</t>
  </si>
  <si>
    <t>Area correction</t>
  </si>
  <si>
    <t>actual  rate</t>
  </si>
  <si>
    <t>Chlorplast correction</t>
  </si>
  <si>
    <t>Add energy rate</t>
  </si>
  <si>
    <t>Subtract Eneregy rate</t>
  </si>
  <si>
    <t>cutoff</t>
  </si>
  <si>
    <t>Area inverted</t>
  </si>
  <si>
    <t>mass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</si>
</sst>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2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G5" sqref="G5"/>
    </sheetView>
  </sheetViews>
  <sheetFormatPr defaultColWidth="19" defaultRowHeight="15"/>
  <cols>
    <col min="8" max="8" width="20" bestFit="1" customWidth="1"/>
    <col min="12" max="12" width="24.2851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</row>
    <row r="2" spans="1:6">
      <c r="A2" s="1">
        <v>100</v>
      </c>
      <c r="B2" s="1">
        <v>50</v>
      </c>
      <c r="C2" s="1">
        <v>150</v>
      </c>
      <c r="D2" s="1">
        <v>16000</v>
      </c>
      <c r="E2" s="1"/>
      <c r="F2" s="3"/>
    </row>
    <row r="4" spans="1:6">
      <c r="A4" t="s">
        <v>10</v>
      </c>
      <c r="B4" t="s">
        <v>4</v>
      </c>
      <c r="C4" t="s">
        <v>6</v>
      </c>
      <c r="D4" s="6" t="s">
        <v>7</v>
      </c>
      <c r="E4" s="6" t="s">
        <v>5</v>
      </c>
    </row>
    <row r="5" spans="1:6">
      <c r="A5" s="2">
        <f>(B2/A2)</f>
        <v>0.5</v>
      </c>
      <c r="B5" s="7">
        <f>(1-A5)^2*4</f>
        <v>1</v>
      </c>
      <c r="C5" s="2">
        <f>D2/16000</f>
        <v>1</v>
      </c>
      <c r="D5" s="4">
        <f>C2*B5*C5* 1.25</f>
        <v>187.5</v>
      </c>
      <c r="E5" s="5">
        <f>(D5-B8)</f>
        <v>150</v>
      </c>
    </row>
    <row r="7" spans="1:6">
      <c r="B7" s="6" t="s">
        <v>8</v>
      </c>
      <c r="E7" s="6" t="s">
        <v>9</v>
      </c>
    </row>
    <row r="8" spans="1:6">
      <c r="B8" s="4">
        <f xml:space="preserve"> (D2/ 32000) ^ 2 *C2</f>
        <v>37.5</v>
      </c>
      <c r="E8" s="5">
        <f>IF(A5&lt;=0.5,1,1-((A5*2)-1)^3)</f>
        <v>1</v>
      </c>
    </row>
    <row r="10" spans="1:6">
      <c r="E10" s="6" t="s">
        <v>11</v>
      </c>
    </row>
    <row r="11" spans="1:6">
      <c r="E11" s="5">
        <f>(D2/32000)^2 * 31680</f>
        <v>7920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Kononov</dc:creator>
  <cp:lastModifiedBy>Paul Kononov</cp:lastModifiedBy>
  <dcterms:created xsi:type="dcterms:W3CDTF">2013-01-11T16:59:33Z</dcterms:created>
  <dcterms:modified xsi:type="dcterms:W3CDTF">2013-06-05T18:49:28Z</dcterms:modified>
</cp:coreProperties>
</file>